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<sst xmlns="http://schemas.openxmlformats.org/spreadsheetml/2006/main" count="18" uniqueCount="17">
  <si>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</si>
  <si>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</si>
  <si>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</si>
  <si>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</si>
  <si>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</si>
  <si>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</si>
  <si>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</si>
  <si>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</si>
  <si>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</si>
  <si>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</si>
  <si>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</si>
  <si>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</si>
  <si>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4: Bundesmatrikel</t>
  </si>
  <si>
    <t>Jahr</t>
  </si>
  <si>
    <t>Anmerkung</t>
  </si>
  <si>
    <t>Bevölkerung: Fürstentum Hohenzollern-Hechingen (HZH)</t>
  </si>
  <si>
    <t>1850 bei Preußen (Reg.Bez. Hohenzollern-Hechingen).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</si>
</sst>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15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27">
        <v>1816</v>
      </c>
      <c r="B7" s="28">
        <v>14500</v>
      </c>
      <c r="C7" s="28"/>
      <c r="D7" s="28">
        <v>2</v>
      </c>
      <c r="E7" s="29">
        <v>4</v>
      </c>
      <c r="F7" s="28"/>
      <c r="L7" s="1"/>
      <c r="R7" s="1"/>
      <c r="AB7" s="1"/>
      <c r="AI7" s="1"/>
    </row>
    <row r="8" spans="1:35" ht="12.75">
      <c r="A8" s="21">
        <v>1817</v>
      </c>
      <c r="B8" s="22">
        <f>B7*(EXP(LN($B$25/$B$7)/($A$25-$A$7)))</f>
        <v>14737.604455833365</v>
      </c>
      <c r="C8" s="23">
        <f aca="true" t="shared" si="0" ref="C8:C25">(B8/B7-1)</f>
        <v>0.01638651419540449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5">
        <v>1818</v>
      </c>
      <c r="B9" s="18">
        <f aca="true" t="shared" si="1" ref="B9:B24">B8*(EXP(LN($B$25/$B$7)/($A$25-$A$7)))</f>
        <v>14979.102420455136</v>
      </c>
      <c r="C9" s="19">
        <f t="shared" si="0"/>
        <v>0.01638651419540449</v>
      </c>
      <c r="D9" s="16">
        <v>5</v>
      </c>
      <c r="E9" s="17"/>
      <c r="F9" s="16"/>
      <c r="L9" s="1"/>
      <c r="R9" s="1"/>
      <c r="AB9" s="1"/>
      <c r="AI9" s="1"/>
    </row>
    <row r="10" spans="1:40" ht="12.75">
      <c r="A10" s="21">
        <v>1819</v>
      </c>
      <c r="B10" s="22">
        <f t="shared" si="1"/>
        <v>15224.557694902342</v>
      </c>
      <c r="C10" s="23">
        <f t="shared" si="0"/>
        <v>0.01638651419540449</v>
      </c>
      <c r="D10" s="24">
        <v>5</v>
      </c>
      <c r="E10" s="25"/>
      <c r="F10" s="24"/>
      <c r="L10" s="1"/>
      <c r="R10" s="1"/>
      <c r="AB10" s="1"/>
      <c r="AI10" s="1"/>
      <c r="AN10" s="3"/>
    </row>
    <row r="11" spans="1:40" ht="12.75">
      <c r="A11" s="15">
        <v>1820</v>
      </c>
      <c r="B11" s="18">
        <f t="shared" si="1"/>
        <v>15474.035125688613</v>
      </c>
      <c r="C11" s="19">
        <f t="shared" si="0"/>
        <v>0.01638651419540449</v>
      </c>
      <c r="D11" s="16">
        <v>5</v>
      </c>
      <c r="E11" s="17"/>
      <c r="F11" s="16"/>
      <c r="L11" s="1"/>
      <c r="R11" s="1"/>
      <c r="AB11" s="1"/>
      <c r="AI11" s="1"/>
      <c r="AN11" s="5"/>
    </row>
    <row r="12" spans="1:40" ht="12.75">
      <c r="A12" s="26">
        <v>1821</v>
      </c>
      <c r="B12" s="22">
        <f t="shared" si="1"/>
        <v>15727.600621935897</v>
      </c>
      <c r="C12" s="23">
        <f t="shared" si="0"/>
        <v>0.01638651419540449</v>
      </c>
      <c r="D12" s="24">
        <v>5</v>
      </c>
      <c r="E12" s="25"/>
      <c r="F12" s="24"/>
      <c r="L12" s="6"/>
      <c r="R12" s="6"/>
      <c r="AB12" s="6"/>
      <c r="AI12" s="6"/>
      <c r="AN12" s="3"/>
    </row>
    <row r="13" spans="1:40" ht="12.75">
      <c r="A13" s="20">
        <v>1822</v>
      </c>
      <c r="B13" s="18">
        <f t="shared" si="1"/>
        <v>15985.321172786902</v>
      </c>
      <c r="C13" s="19">
        <f t="shared" si="0"/>
        <v>0.01638651419540449</v>
      </c>
      <c r="D13" s="16">
        <v>5</v>
      </c>
      <c r="E13" s="17"/>
      <c r="F13" s="16"/>
      <c r="L13" s="6"/>
      <c r="R13" s="6"/>
      <c r="AB13" s="6"/>
      <c r="AI13" s="6"/>
      <c r="AN13" s="3"/>
    </row>
    <row r="14" spans="1:40" ht="12.75">
      <c r="A14" s="26">
        <v>1823</v>
      </c>
      <c r="B14" s="22">
        <f t="shared" si="1"/>
        <v>16247.264865102874</v>
      </c>
      <c r="C14" s="23">
        <f t="shared" si="0"/>
        <v>0.01638651419540449</v>
      </c>
      <c r="D14" s="24">
        <v>5</v>
      </c>
      <c r="E14" s="25"/>
      <c r="F14" s="24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8">
        <f t="shared" si="1"/>
        <v>16513.500901451378</v>
      </c>
      <c r="C15" s="19">
        <f t="shared" si="0"/>
        <v>0.01638651419540449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6">
        <v>1825</v>
      </c>
      <c r="B16" s="22">
        <f t="shared" si="1"/>
        <v>16784.099618388835</v>
      </c>
      <c r="C16" s="23">
        <f t="shared" si="0"/>
        <v>0.01638651419540449</v>
      </c>
      <c r="D16" s="24">
        <v>5</v>
      </c>
      <c r="E16" s="25"/>
      <c r="F16" s="24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8">
        <f t="shared" si="1"/>
        <v>17059.132505042646</v>
      </c>
      <c r="C17" s="19">
        <f t="shared" si="0"/>
        <v>0.01638651419540449</v>
      </c>
      <c r="D17" s="16">
        <v>5</v>
      </c>
      <c r="E17" s="17"/>
      <c r="F17" s="16"/>
      <c r="L17" s="6"/>
      <c r="R17" s="6"/>
      <c r="AB17" s="6"/>
      <c r="AC17" s="3"/>
      <c r="AI17" s="6"/>
      <c r="AN17" s="3"/>
    </row>
    <row r="18" spans="1:40" ht="12.75">
      <c r="A18" s="26">
        <v>1827</v>
      </c>
      <c r="B18" s="22">
        <f t="shared" si="1"/>
        <v>17338.672221997815</v>
      </c>
      <c r="C18" s="23">
        <f t="shared" si="0"/>
        <v>0.01638651419540449</v>
      </c>
      <c r="D18" s="24">
        <v>5</v>
      </c>
      <c r="E18" s="25"/>
      <c r="F18" s="24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8">
        <f t="shared" si="1"/>
        <v>17622.792620493048</v>
      </c>
      <c r="C19" s="19">
        <f t="shared" si="0"/>
        <v>0.01638651419540449</v>
      </c>
      <c r="D19" s="16">
        <v>5</v>
      </c>
      <c r="E19" s="17"/>
      <c r="F19" s="16"/>
      <c r="L19" s="6"/>
      <c r="R19" s="6"/>
      <c r="V19" s="3"/>
      <c r="AB19" s="6"/>
      <c r="AC19" s="3"/>
      <c r="AI19" s="6"/>
      <c r="AN19" s="3"/>
    </row>
    <row r="20" spans="1:40" ht="12.75">
      <c r="A20" s="26">
        <v>1829</v>
      </c>
      <c r="B20" s="22">
        <f t="shared" si="1"/>
        <v>17911.568761931427</v>
      </c>
      <c r="C20" s="23">
        <f t="shared" si="0"/>
        <v>0.01638651419540449</v>
      </c>
      <c r="D20" s="24">
        <v>5</v>
      </c>
      <c r="E20" s="25"/>
      <c r="F20" s="24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8">
        <f t="shared" si="1"/>
        <v>18205.07693771078</v>
      </c>
      <c r="C21" s="19">
        <f t="shared" si="0"/>
        <v>0.01638651419540449</v>
      </c>
      <c r="D21" s="16">
        <v>5</v>
      </c>
      <c r="E21" s="17"/>
      <c r="F21" s="16"/>
      <c r="L21" s="6"/>
      <c r="R21" s="6"/>
      <c r="V21" s="3"/>
      <c r="AB21" s="6"/>
      <c r="AI21" s="6"/>
      <c r="AN21" s="3"/>
    </row>
    <row r="22" spans="1:40" ht="12.75">
      <c r="A22" s="26">
        <v>1831</v>
      </c>
      <c r="B22" s="22">
        <f t="shared" si="1"/>
        <v>18503.39468937901</v>
      </c>
      <c r="C22" s="23">
        <f t="shared" si="0"/>
        <v>0.01638651419540449</v>
      </c>
      <c r="D22" s="24">
        <v>5</v>
      </c>
      <c r="E22" s="25"/>
      <c r="F22" s="24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8">
        <f t="shared" si="1"/>
        <v>18806.60082911969</v>
      </c>
      <c r="C23" s="19">
        <f t="shared" si="0"/>
        <v>0.01638651419540449</v>
      </c>
      <c r="D23" s="16">
        <v>5</v>
      </c>
      <c r="E23" s="17"/>
      <c r="F23" s="16"/>
      <c r="L23" s="6"/>
      <c r="R23" s="6"/>
      <c r="V23" s="3"/>
      <c r="AB23" s="6"/>
      <c r="AI23" s="6"/>
    </row>
    <row r="24" spans="1:35" ht="12.75">
      <c r="A24" s="26">
        <v>1833</v>
      </c>
      <c r="B24" s="22">
        <f t="shared" si="1"/>
        <v>19114.775460573364</v>
      </c>
      <c r="C24" s="23">
        <f t="shared" si="0"/>
        <v>0.01638651419540449</v>
      </c>
      <c r="D24" s="24">
        <v>5</v>
      </c>
      <c r="E24" s="25"/>
      <c r="F24" s="24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19428</v>
      </c>
      <c r="C25" s="19">
        <f t="shared" si="0"/>
        <v>0.01638651419540338</v>
      </c>
      <c r="D25" s="16">
        <v>1</v>
      </c>
      <c r="E25" s="17">
        <v>3</v>
      </c>
      <c r="F25" s="16"/>
      <c r="L25" s="6"/>
      <c r="O25" s="3"/>
      <c r="R25" s="6"/>
      <c r="V25" s="3"/>
      <c r="AB25" s="6"/>
      <c r="AI25" s="6"/>
    </row>
    <row r="26" spans="1:35" ht="12.75">
      <c r="A26" s="26">
        <v>1835</v>
      </c>
      <c r="B26" s="22">
        <f>B25*(EXP(LN(B28/B25)/(A28-A25)))</f>
        <v>19457.953793963123</v>
      </c>
      <c r="C26" s="23">
        <f aca="true" t="shared" si="2" ref="C26:C40">(B26/B25-1)</f>
        <v>0.001541784741770691</v>
      </c>
      <c r="D26" s="24">
        <v>5</v>
      </c>
      <c r="E26" s="25"/>
      <c r="F26" s="24"/>
      <c r="L26" s="6"/>
      <c r="O26" s="3"/>
      <c r="R26" s="6"/>
      <c r="AB26" s="6"/>
      <c r="AI26" s="6"/>
    </row>
    <row r="27" spans="1:35" ht="12.75">
      <c r="A27" s="20">
        <v>1836</v>
      </c>
      <c r="B27" s="18">
        <f>B26*(EXP(LN(B28/B25)/(A28-A25)))</f>
        <v>19487.953770228734</v>
      </c>
      <c r="C27" s="19">
        <f t="shared" si="2"/>
        <v>0.001541784741770691</v>
      </c>
      <c r="D27" s="16">
        <v>5</v>
      </c>
      <c r="E27" s="17"/>
      <c r="F27" s="16"/>
      <c r="L27" s="6"/>
      <c r="O27" s="3"/>
      <c r="R27" s="6"/>
      <c r="AB27" s="6"/>
      <c r="AI27" s="6"/>
    </row>
    <row r="28" spans="1:35" ht="12.75">
      <c r="A28" s="26">
        <v>1837</v>
      </c>
      <c r="B28" s="24">
        <v>19518</v>
      </c>
      <c r="C28" s="23">
        <f t="shared" si="2"/>
        <v>0.0015417847417704689</v>
      </c>
      <c r="D28" s="24">
        <v>1</v>
      </c>
      <c r="E28" s="25">
        <v>3</v>
      </c>
      <c r="F28" s="24"/>
      <c r="L28" s="6"/>
      <c r="O28" s="3"/>
      <c r="R28" s="6"/>
      <c r="AB28" s="6"/>
      <c r="AI28" s="6"/>
    </row>
    <row r="29" spans="1:35" ht="12.75">
      <c r="A29" s="20">
        <v>1838</v>
      </c>
      <c r="B29" s="18">
        <f>B28*(EXP(LN(B31/B28)/(A31-A28)))</f>
        <v>19495.641063061532</v>
      </c>
      <c r="C29" s="19">
        <f t="shared" si="2"/>
        <v>-0.001145554715568653</v>
      </c>
      <c r="D29" s="16">
        <v>5</v>
      </c>
      <c r="E29" s="17"/>
      <c r="F29" s="16"/>
      <c r="L29" s="6"/>
      <c r="O29" s="3"/>
      <c r="R29" s="6"/>
      <c r="AB29" s="6"/>
      <c r="AI29" s="6"/>
    </row>
    <row r="30" spans="1:35" ht="12.75">
      <c r="A30" s="26">
        <v>1839</v>
      </c>
      <c r="B30" s="22">
        <f>B29*(EXP(LN(B31/B28)/(A31-A28)))</f>
        <v>19473.30773950871</v>
      </c>
      <c r="C30" s="23">
        <f t="shared" si="2"/>
        <v>-0.001145554715568542</v>
      </c>
      <c r="D30" s="24">
        <v>5</v>
      </c>
      <c r="E30" s="25"/>
      <c r="F30" s="24"/>
      <c r="L30" s="6"/>
      <c r="O30" s="3"/>
      <c r="R30" s="6"/>
      <c r="AB30" s="6"/>
      <c r="AI30" s="6"/>
    </row>
    <row r="31" spans="1:35" ht="12.75">
      <c r="A31" s="20">
        <v>1840</v>
      </c>
      <c r="B31" s="16">
        <v>19451</v>
      </c>
      <c r="C31" s="19">
        <f t="shared" si="2"/>
        <v>-0.001145554715568431</v>
      </c>
      <c r="D31" s="16">
        <v>1</v>
      </c>
      <c r="E31" s="17">
        <v>3</v>
      </c>
      <c r="F31" s="16"/>
      <c r="L31" s="6"/>
      <c r="O31" s="3"/>
      <c r="R31" s="6"/>
      <c r="AB31" s="6"/>
      <c r="AI31" s="6"/>
    </row>
    <row r="32" spans="1:35" ht="12.75">
      <c r="A32" s="26">
        <v>1841</v>
      </c>
      <c r="B32" s="22">
        <f>B31*(EXP(LN(B34/B31)/(A34-A31)))</f>
        <v>19678.98403883229</v>
      </c>
      <c r="C32" s="23">
        <f t="shared" si="2"/>
        <v>0.011720941793855744</v>
      </c>
      <c r="D32" s="24">
        <v>5</v>
      </c>
      <c r="E32" s="25"/>
      <c r="F32" s="24"/>
      <c r="L32" s="6"/>
      <c r="O32" s="3"/>
      <c r="R32" s="6"/>
      <c r="AB32" s="6"/>
      <c r="AI32" s="6"/>
    </row>
    <row r="33" spans="1:35" ht="12.75">
      <c r="A33" s="20">
        <v>1842</v>
      </c>
      <c r="B33" s="18">
        <f>B32*(EXP(LN(B34/B31)/(A34-A31)))</f>
        <v>19909.640265313657</v>
      </c>
      <c r="C33" s="19">
        <f t="shared" si="2"/>
        <v>0.011720941793855744</v>
      </c>
      <c r="D33" s="16">
        <v>5</v>
      </c>
      <c r="E33" s="17"/>
      <c r="F33" s="16"/>
      <c r="L33" s="6"/>
      <c r="R33" s="6"/>
      <c r="AB33" s="6"/>
      <c r="AI33" s="6"/>
    </row>
    <row r="34" spans="1:35" ht="12.75">
      <c r="A34" s="26">
        <v>1843</v>
      </c>
      <c r="B34" s="24">
        <v>20143</v>
      </c>
      <c r="C34" s="23">
        <f t="shared" si="2"/>
        <v>0.011720941793855522</v>
      </c>
      <c r="D34" s="24">
        <v>1</v>
      </c>
      <c r="E34" s="25">
        <v>3</v>
      </c>
      <c r="F34" s="24"/>
      <c r="L34" s="6"/>
      <c r="R34" s="6"/>
      <c r="AB34" s="6"/>
      <c r="AI34" s="6"/>
    </row>
    <row r="35" spans="1:35" ht="12.75">
      <c r="A35" s="20">
        <v>1844</v>
      </c>
      <c r="B35" s="18">
        <f>B34*(EXP(LN(B37/B34)/(A37-A34)))</f>
        <v>20170.62875290023</v>
      </c>
      <c r="C35" s="19">
        <f t="shared" si="2"/>
        <v>0.0013716304870292628</v>
      </c>
      <c r="D35" s="16">
        <v>5</v>
      </c>
      <c r="E35" s="17"/>
      <c r="F35" s="16"/>
      <c r="L35" s="6"/>
      <c r="R35" s="6"/>
      <c r="AB35" s="6"/>
      <c r="AI35" s="6"/>
    </row>
    <row r="36" spans="1:35" ht="12.75">
      <c r="A36" s="26">
        <v>1845</v>
      </c>
      <c r="B36" s="22">
        <f>B35*(EXP(LN(B37/B34)/(A37-A34)))</f>
        <v>20198.295402240255</v>
      </c>
      <c r="C36" s="23">
        <f t="shared" si="2"/>
        <v>0.0013716304870292628</v>
      </c>
      <c r="D36" s="24">
        <v>5</v>
      </c>
      <c r="E36" s="25"/>
      <c r="F36" s="24"/>
      <c r="L36" s="6"/>
      <c r="R36" s="6"/>
      <c r="AB36" s="6"/>
      <c r="AI36" s="6"/>
    </row>
    <row r="37" spans="1:35" ht="12.75">
      <c r="A37" s="20">
        <v>1846</v>
      </c>
      <c r="B37" s="16">
        <v>20226</v>
      </c>
      <c r="C37" s="19">
        <f t="shared" si="2"/>
        <v>0.001371630487029707</v>
      </c>
      <c r="D37" s="16">
        <v>1</v>
      </c>
      <c r="E37" s="17">
        <v>3</v>
      </c>
      <c r="F37" s="16"/>
      <c r="L37" s="6"/>
      <c r="R37" s="6"/>
      <c r="AB37" s="6"/>
      <c r="AI37" s="6"/>
    </row>
    <row r="38" spans="1:35" ht="12.75">
      <c r="A38" s="26">
        <v>1847</v>
      </c>
      <c r="B38" s="22">
        <f>B37*(EXP(LN(B40/B37)/(A40-A37)))</f>
        <v>20307.339121843685</v>
      </c>
      <c r="C38" s="23">
        <f t="shared" si="2"/>
        <v>0.004021512995336929</v>
      </c>
      <c r="D38" s="24">
        <v>5</v>
      </c>
      <c r="E38" s="25"/>
      <c r="F38" s="24"/>
      <c r="L38" s="6"/>
      <c r="R38" s="6"/>
      <c r="AB38" s="6"/>
      <c r="AI38" s="6"/>
    </row>
    <row r="39" spans="1:35" ht="12.75">
      <c r="A39" s="20">
        <v>1848</v>
      </c>
      <c r="B39" s="18">
        <f>B38*(EXP(LN(B40/B37)/(A40-A37)))</f>
        <v>20389.005350022893</v>
      </c>
      <c r="C39" s="19">
        <f t="shared" si="2"/>
        <v>0.004021512995336929</v>
      </c>
      <c r="D39" s="16">
        <v>5</v>
      </c>
      <c r="E39" s="17"/>
      <c r="F39" s="16"/>
      <c r="L39" s="6"/>
      <c r="R39" s="6"/>
      <c r="AB39" s="6"/>
      <c r="AI39" s="6"/>
    </row>
    <row r="40" spans="1:35" ht="12.75">
      <c r="A40" s="26">
        <v>1849</v>
      </c>
      <c r="B40" s="24">
        <v>20471</v>
      </c>
      <c r="C40" s="23">
        <f t="shared" si="2"/>
        <v>0.004021512995336707</v>
      </c>
      <c r="D40" s="24">
        <v>1</v>
      </c>
      <c r="E40" s="25">
        <v>3</v>
      </c>
      <c r="F40" s="24" t="s">
        <v>16</v>
      </c>
      <c r="L40" s="6"/>
      <c r="R40" s="6"/>
      <c r="AB40" s="6"/>
      <c r="AI40" s="6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2" t="s">
        <v>5</v>
      </c>
      <c r="B43" s="12"/>
      <c r="C43" s="12"/>
      <c r="D43" s="12"/>
      <c r="E43" s="12"/>
      <c r="F43" s="12"/>
      <c r="L43" s="1"/>
    </row>
    <row r="44" spans="1:12" ht="12.75">
      <c r="A44" s="13" t="s">
        <v>11</v>
      </c>
      <c r="B44" s="12"/>
      <c r="C44" s="12"/>
      <c r="D44" s="12"/>
      <c r="E44" s="12"/>
      <c r="F44" s="12"/>
      <c r="L44" s="1"/>
    </row>
    <row r="45" spans="1:12" ht="12.75">
      <c r="A45" s="13" t="s">
        <v>12</v>
      </c>
      <c r="B45" s="12"/>
      <c r="C45" s="12"/>
      <c r="D45" s="12"/>
      <c r="E45" s="12"/>
      <c r="F45" s="12"/>
      <c r="L45" s="1"/>
    </row>
    <row r="46" spans="1:12" ht="12.75">
      <c r="A46" s="13"/>
      <c r="B46" s="12"/>
      <c r="C46" s="12"/>
      <c r="D46" s="12"/>
      <c r="E46" s="12"/>
      <c r="F46" s="12"/>
      <c r="L46" s="1"/>
    </row>
    <row r="47" spans="1:12" ht="12.75">
      <c r="A47" s="14" t="s">
        <v>2</v>
      </c>
      <c r="B47" s="12"/>
      <c r="C47" s="12"/>
      <c r="D47" s="12"/>
      <c r="E47" s="12"/>
      <c r="F47" s="12"/>
      <c r="L47" s="1"/>
    </row>
    <row r="48" spans="1:12" ht="12.75">
      <c r="A48" s="14" t="s">
        <v>4</v>
      </c>
      <c r="B48" s="12"/>
      <c r="C48" s="12"/>
      <c r="D48" s="12"/>
      <c r="E48" s="12"/>
      <c r="F48" s="12"/>
      <c r="L48" s="1"/>
    </row>
    <row r="49" spans="1:12" ht="12.75">
      <c r="A49" s="14" t="s">
        <v>7</v>
      </c>
      <c r="B49" s="12"/>
      <c r="C49" s="12"/>
      <c r="D49" s="12"/>
      <c r="E49" s="12"/>
      <c r="F49" s="12"/>
      <c r="L49" s="1"/>
    </row>
    <row r="50" spans="1:12" ht="12.75">
      <c r="A50" s="14" t="s">
        <v>8</v>
      </c>
      <c r="B50" s="12"/>
      <c r="C50" s="12"/>
      <c r="D50" s="12"/>
      <c r="E50" s="12"/>
      <c r="F50" s="12"/>
      <c r="L50" s="1"/>
    </row>
    <row r="51" spans="1:12" ht="12.75">
      <c r="A51" s="14" t="s">
        <v>9</v>
      </c>
      <c r="B51" s="12"/>
      <c r="C51" s="12"/>
      <c r="D51" s="12"/>
      <c r="E51" s="12"/>
      <c r="F51" s="12"/>
      <c r="L51" s="1"/>
    </row>
    <row r="52" spans="1:12" ht="12.75">
      <c r="A52" s="14" t="s">
        <v>10</v>
      </c>
      <c r="B52" s="12"/>
      <c r="C52" s="12"/>
      <c r="D52" s="12"/>
      <c r="E52" s="12"/>
      <c r="F52" s="12"/>
      <c r="L52" s="1"/>
    </row>
    <row r="53" spans="1:12" ht="12.75">
      <c r="A53" s="4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2005-09-27T14:44:04Z</cp:lastPrinted>
  <dcterms:created xsi:type="dcterms:W3CDTF">1996-10-17T05:27:31Z</dcterms:created>
  <dcterms:modified xsi:type="dcterms:W3CDTF">2006-06-18T23:22:51Z</dcterms:modified>
  <cp:category/>
  <cp:version/>
  <cp:contentType/>
  <cp:contentStatus/>
</cp:coreProperties>
</file>